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"/>
    </mc:Choice>
  </mc:AlternateContent>
  <xr:revisionPtr revIDLastSave="0" documentId="13_ncr:1_{514D2717-A431-44B9-A77F-1D51AEB4F134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8" l="1"/>
  <c r="G26" i="8"/>
  <c r="G25" i="8"/>
  <c r="G24" i="8"/>
  <c r="G23" i="8"/>
  <c r="G22" i="8"/>
  <c r="G21" i="8"/>
  <c r="G20" i="8"/>
  <c r="G17" i="8"/>
  <c r="G16" i="8"/>
  <c r="G15" i="8"/>
  <c r="G14" i="8"/>
  <c r="G13" i="8"/>
  <c r="G12" i="8"/>
  <c r="G11" i="8"/>
  <c r="G10" i="8"/>
  <c r="D27" i="8"/>
  <c r="D26" i="8"/>
  <c r="D25" i="8"/>
  <c r="D24" i="8"/>
  <c r="D23" i="8"/>
  <c r="D22" i="8"/>
  <c r="D21" i="8"/>
  <c r="D20" i="8"/>
  <c r="D17" i="8"/>
  <c r="D16" i="8"/>
  <c r="D15" i="8"/>
  <c r="D14" i="8"/>
  <c r="D13" i="8"/>
  <c r="D12" i="8"/>
  <c r="D11" i="8"/>
  <c r="D10" i="8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19" i="8" l="1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B29" i="8" l="1"/>
  <c r="D29" i="8"/>
  <c r="C29" i="8"/>
  <c r="G29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<sst xmlns="http://schemas.openxmlformats.org/spreadsheetml/2006/main" count="213" uniqueCount="155">
  <si>
    <t>(PESOS)</t>
  </si>
  <si>
    <t>Concepto (c)</t>
  </si>
  <si>
    <t>*</t>
  </si>
  <si>
    <t>Del 1 de Enero al 31 de Marzo de 2025 (b)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</si>
  <si>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</si>
  <si>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</si>
  <si>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</si>
  <si>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</si>
  <si>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</si>
  <si>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</si>
  <si>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</si>
  <si>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</si>
  <si>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</si>
  <si>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</si>
  <si>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</si>
  <si>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</si>
  <si>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</si>
  <si>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</si>
  <si>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</si>
  <si>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</si>
  <si>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</si>
  <si>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</si>
  <si>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</si>
  <si>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</si>
  <si>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</si>
  <si>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</si>
  <si>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</si>
  <si>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</si>
  <si>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</si>
  <si>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</si>
  <si>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</si>
  <si>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</si>
  <si>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</si>
  <si>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</si>
  <si>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</si>
  <si>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</si>
  <si>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</si>
  <si>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</si>
  <si>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</si>
  <si>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</si>
  <si>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</si>
  <si>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</si>
  <si>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</si>
  <si>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</si>
  <si>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</si>
  <si>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</si>
  <si>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</si>
  <si>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</si>
  <si>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</si>
  <si>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</si>
  <si>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</si>
  <si>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</si>
  <si>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</si>
  <si>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</si>
  <si>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</si>
  <si>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</si>
  <si>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</si>
  <si>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</si>
  <si>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</si>
  <si>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</si>
  <si>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</si>
  <si>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</si>
  <si>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</si>
  <si>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</si>
  <si>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</si>
  <si>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</si>
  <si>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</si>
  <si>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</si>
  <si>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</si>
  <si>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</si>
  <si>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</si>
  <si>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</si>
  <si>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</si>
  <si>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</si>
  <si>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</si>
  <si>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</si>
  <si>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</si>
  <si>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</si>
  <si>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</si>
  <si>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</si>
  <si>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</si>
  <si>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</si>
  <si>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</si>
  <si>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</si>
  <si>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</si>
  <si>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</si>
  <si>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</si>
  <si>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</si>
  <si>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</si>
  <si>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</si>
  <si>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</si>
  <si>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</si>
  <si>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</si>
  <si>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</si>
  <si>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</si>
  <si>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</si>
  <si>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</si>
  <si>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</si>
  <si>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</si>
  <si>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</si>
  <si>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</si>
  <si>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</si>
  <si>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</si>
  <si>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</si>
  <si>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</si>
  <si>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</si>
  <si>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</si>
  <si>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</si>
  <si>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</si>
  <si>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</si>
  <si>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</si>
  <si>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</si>
  <si>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</si>
  <si>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</si>
  <si>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</si>
  <si>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</si>
  <si>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</si>
  <si>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</si>
  <si>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</si>
  <si>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</si>
  <si>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</si>
  <si>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</si>
  <si>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</si>
  <si>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</si>
  <si>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</si>
  <si>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</si>
  <si>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</si>
  <si>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</si>
  <si>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</si>
  <si>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</si>
  <si>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</si>
  <si>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</si>
  <si>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</si>
  <si>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</si>
  <si>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</si>
  <si>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</si>
  <si>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</si>
  <si>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</si>
  <si>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</si>
  <si>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</si>
  <si>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</si>
  <si>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</si>
  <si>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</si>
  <si>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</si>
  <si>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</si>
  <si>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</si>
  <si>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</si>
  <si>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</si>
  <si>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VIVIENDA DE LEÓN, GUANAJUATO (IMUVI) (a)</t>
  </si>
  <si>
    <t>A. Dirección General</t>
  </si>
  <si>
    <t>B. Dirección de Finanzas y Administración</t>
  </si>
  <si>
    <t>C. Dirección de Asuntos Jurídicos</t>
  </si>
  <si>
    <t>D. Dirección Técnica</t>
  </si>
  <si>
    <t>E. Dirección de Promoción y Gestión de Crédito y Subsidio</t>
  </si>
  <si>
    <t>F. Dirección de Planeación, Comunicación y Desarrollo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</si>
</sst>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  <pageSetUpPr fitToPage="1"/>
  </sheetPr>
  <dimension ref="A1:G30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69" t="s">
        <v>25</v>
      </c>
      <c r="B1" s="70"/>
      <c r="C1" s="70"/>
      <c r="D1" s="70"/>
      <c r="E1" s="70"/>
      <c r="F1" s="70"/>
      <c r="G1" s="71"/>
    </row>
    <row r="2" spans="1:7" ht="15" customHeight="1" x14ac:dyDescent="0.25">
      <c r="A2" s="39" t="s">
        <v>148</v>
      </c>
      <c r="B2" s="40"/>
      <c r="C2" s="40"/>
      <c r="D2" s="40"/>
      <c r="E2" s="40"/>
      <c r="F2" s="40"/>
      <c r="G2" s="41"/>
    </row>
    <row r="3" spans="1:7" ht="15" customHeight="1" x14ac:dyDescent="0.25">
      <c r="A3" s="42" t="s">
        <v>20</v>
      </c>
      <c r="B3" s="43"/>
      <c r="C3" s="43"/>
      <c r="D3" s="43"/>
      <c r="E3" s="43"/>
      <c r="F3" s="43"/>
      <c r="G3" s="44"/>
    </row>
    <row r="4" spans="1:7" ht="15" customHeight="1" x14ac:dyDescent="0.25">
      <c r="A4" s="42" t="s">
        <v>26</v>
      </c>
      <c r="B4" s="43"/>
      <c r="C4" s="43"/>
      <c r="D4" s="43"/>
      <c r="E4" s="43"/>
      <c r="F4" s="43"/>
      <c r="G4" s="44"/>
    </row>
    <row r="5" spans="1:7" ht="15" customHeight="1" x14ac:dyDescent="0.25">
      <c r="A5" s="42" t="s">
        <v>3</v>
      </c>
      <c r="B5" s="43"/>
      <c r="C5" s="43"/>
      <c r="D5" s="43"/>
      <c r="E5" s="43"/>
      <c r="F5" s="43"/>
      <c r="G5" s="44"/>
    </row>
    <row r="6" spans="1:7" x14ac:dyDescent="0.25">
      <c r="A6" s="45" t="s">
        <v>0</v>
      </c>
      <c r="B6" s="46"/>
      <c r="C6" s="46"/>
      <c r="D6" s="46"/>
      <c r="E6" s="46"/>
      <c r="F6" s="46"/>
      <c r="G6" s="47"/>
    </row>
    <row r="7" spans="1:7" ht="15" customHeight="1" x14ac:dyDescent="0.25">
      <c r="A7" s="64" t="s">
        <v>1</v>
      </c>
      <c r="B7" s="66" t="s">
        <v>21</v>
      </c>
      <c r="C7" s="66"/>
      <c r="D7" s="66"/>
      <c r="E7" s="66"/>
      <c r="F7" s="66"/>
      <c r="G7" s="68" t="s">
        <v>22</v>
      </c>
    </row>
    <row r="8" spans="1:7" ht="30" x14ac:dyDescent="0.25">
      <c r="A8" s="65"/>
      <c r="B8" s="6" t="s">
        <v>23</v>
      </c>
      <c r="C8" s="3" t="s">
        <v>6</v>
      </c>
      <c r="D8" s="6" t="s">
        <v>7</v>
      </c>
      <c r="E8" s="6" t="s">
        <v>4</v>
      </c>
      <c r="F8" s="6" t="s">
        <v>5</v>
      </c>
      <c r="G8" s="67"/>
    </row>
    <row r="9" spans="1:7" ht="15.75" customHeight="1" x14ac:dyDescent="0.25">
      <c r="A9" s="7" t="s">
        <v>27</v>
      </c>
      <c r="B9" s="8">
        <f>SUM(B10:B17)</f>
        <v>136627327</v>
      </c>
      <c r="C9" s="8">
        <f t="shared" ref="C9:G9" si="0">SUM(C10:C17)</f>
        <v>0</v>
      </c>
      <c r="D9" s="8">
        <f t="shared" si="0"/>
        <v>136627327</v>
      </c>
      <c r="E9" s="8">
        <f t="shared" si="0"/>
        <v>15997471</v>
      </c>
      <c r="F9" s="8">
        <f t="shared" si="0"/>
        <v>15316446</v>
      </c>
      <c r="G9" s="8">
        <f t="shared" si="0"/>
        <v>120629856</v>
      </c>
    </row>
    <row r="10" spans="1:7" x14ac:dyDescent="0.25">
      <c r="A10" s="25" t="s">
        <v>149</v>
      </c>
      <c r="B10" s="37">
        <v>11634260</v>
      </c>
      <c r="C10" s="37">
        <v>0</v>
      </c>
      <c r="D10" s="37">
        <f>+B10+C10</f>
        <v>11634260</v>
      </c>
      <c r="E10" s="37">
        <v>2172745</v>
      </c>
      <c r="F10" s="37">
        <v>2046361</v>
      </c>
      <c r="G10" s="37">
        <f t="shared" ref="G10:G17" si="1">+D10-E10</f>
        <v>9461515</v>
      </c>
    </row>
    <row r="11" spans="1:7" x14ac:dyDescent="0.25">
      <c r="A11" s="25" t="s">
        <v>150</v>
      </c>
      <c r="B11" s="37">
        <v>22870009</v>
      </c>
      <c r="C11" s="37">
        <v>0</v>
      </c>
      <c r="D11" s="37">
        <f t="shared" ref="D11:D17" si="2">+B11+C11</f>
        <v>22870009</v>
      </c>
      <c r="E11" s="37">
        <v>3373897</v>
      </c>
      <c r="F11" s="37">
        <v>3260305</v>
      </c>
      <c r="G11" s="37">
        <f t="shared" si="1"/>
        <v>19496112</v>
      </c>
    </row>
    <row r="12" spans="1:7" x14ac:dyDescent="0.25">
      <c r="A12" s="25" t="s">
        <v>151</v>
      </c>
      <c r="B12" s="37">
        <v>28430888</v>
      </c>
      <c r="C12" s="37">
        <v>0</v>
      </c>
      <c r="D12" s="37">
        <f t="shared" si="2"/>
        <v>28430888</v>
      </c>
      <c r="E12" s="37">
        <v>4719918</v>
      </c>
      <c r="F12" s="37">
        <v>4560196</v>
      </c>
      <c r="G12" s="37">
        <f t="shared" si="1"/>
        <v>23710970</v>
      </c>
    </row>
    <row r="13" spans="1:7" x14ac:dyDescent="0.25">
      <c r="A13" s="25" t="s">
        <v>152</v>
      </c>
      <c r="B13" s="37">
        <v>31032592</v>
      </c>
      <c r="C13" s="37">
        <v>0</v>
      </c>
      <c r="D13" s="37">
        <f t="shared" si="2"/>
        <v>31032592</v>
      </c>
      <c r="E13" s="37">
        <v>1775198</v>
      </c>
      <c r="F13" s="37">
        <v>1682372</v>
      </c>
      <c r="G13" s="37">
        <f t="shared" si="1"/>
        <v>29257394</v>
      </c>
    </row>
    <row r="14" spans="1:7" x14ac:dyDescent="0.25">
      <c r="A14" s="25" t="s">
        <v>153</v>
      </c>
      <c r="B14" s="37">
        <v>22230882</v>
      </c>
      <c r="C14" s="37">
        <v>0</v>
      </c>
      <c r="D14" s="37">
        <f t="shared" si="2"/>
        <v>22230882</v>
      </c>
      <c r="E14" s="37">
        <v>2004505</v>
      </c>
      <c r="F14" s="37">
        <v>1890762</v>
      </c>
      <c r="G14" s="37">
        <f t="shared" si="1"/>
        <v>20226377</v>
      </c>
    </row>
    <row r="15" spans="1:7" x14ac:dyDescent="0.25">
      <c r="A15" s="25" t="s">
        <v>154</v>
      </c>
      <c r="B15" s="37">
        <v>20428696</v>
      </c>
      <c r="C15" s="37">
        <v>0</v>
      </c>
      <c r="D15" s="37">
        <f t="shared" si="2"/>
        <v>20428696</v>
      </c>
      <c r="E15" s="37">
        <v>1951208</v>
      </c>
      <c r="F15" s="37">
        <v>1876450</v>
      </c>
      <c r="G15" s="37">
        <f t="shared" si="1"/>
        <v>18477488</v>
      </c>
    </row>
    <row r="16" spans="1:7" x14ac:dyDescent="0.25">
      <c r="A16" s="25" t="s">
        <v>34</v>
      </c>
      <c r="B16" s="37">
        <v>0</v>
      </c>
      <c r="C16" s="37">
        <v>0</v>
      </c>
      <c r="D16" s="37">
        <f t="shared" si="2"/>
        <v>0</v>
      </c>
      <c r="E16" s="37">
        <v>0</v>
      </c>
      <c r="F16" s="37">
        <v>0</v>
      </c>
      <c r="G16" s="37">
        <f t="shared" si="1"/>
        <v>0</v>
      </c>
    </row>
    <row r="17" spans="1:7" x14ac:dyDescent="0.25">
      <c r="A17" s="25" t="s">
        <v>35</v>
      </c>
      <c r="B17" s="37">
        <v>0</v>
      </c>
      <c r="C17" s="37">
        <v>0</v>
      </c>
      <c r="D17" s="37">
        <f t="shared" si="2"/>
        <v>0</v>
      </c>
      <c r="E17" s="37">
        <v>0</v>
      </c>
      <c r="F17" s="37">
        <v>0</v>
      </c>
      <c r="G17" s="37">
        <f t="shared" si="1"/>
        <v>0</v>
      </c>
    </row>
    <row r="18" spans="1:7" x14ac:dyDescent="0.25">
      <c r="A18" s="9" t="s">
        <v>2</v>
      </c>
      <c r="B18" s="16"/>
      <c r="C18" s="16"/>
      <c r="D18" s="16"/>
      <c r="E18" s="16"/>
      <c r="F18" s="16"/>
      <c r="G18" s="16"/>
    </row>
    <row r="19" spans="1:7" x14ac:dyDescent="0.25">
      <c r="A19" s="1" t="s">
        <v>36</v>
      </c>
      <c r="B19" s="2">
        <f>SUM(B20:B27)</f>
        <v>0</v>
      </c>
      <c r="C19" s="2">
        <f t="shared" ref="C19:G19" si="3">SUM(C20:C27)</f>
        <v>0</v>
      </c>
      <c r="D19" s="2">
        <f t="shared" si="3"/>
        <v>0</v>
      </c>
      <c r="E19" s="2">
        <f t="shared" si="3"/>
        <v>0</v>
      </c>
      <c r="F19" s="2">
        <f t="shared" si="3"/>
        <v>0</v>
      </c>
      <c r="G19" s="2">
        <f t="shared" si="3"/>
        <v>0</v>
      </c>
    </row>
    <row r="20" spans="1:7" x14ac:dyDescent="0.25">
      <c r="A20" s="25" t="s">
        <v>28</v>
      </c>
      <c r="B20" s="37">
        <v>0</v>
      </c>
      <c r="C20" s="37">
        <v>0</v>
      </c>
      <c r="D20" s="37">
        <f t="shared" ref="D20:D27" si="4">+B20+C20</f>
        <v>0</v>
      </c>
      <c r="E20" s="37">
        <v>0</v>
      </c>
      <c r="F20" s="37">
        <v>0</v>
      </c>
      <c r="G20" s="37">
        <f t="shared" ref="G20:G27" si="5">+D20-E20</f>
        <v>0</v>
      </c>
    </row>
    <row r="21" spans="1:7" x14ac:dyDescent="0.25">
      <c r="A21" s="25" t="s">
        <v>29</v>
      </c>
      <c r="B21" s="37">
        <v>0</v>
      </c>
      <c r="C21" s="37">
        <v>0</v>
      </c>
      <c r="D21" s="37">
        <f t="shared" si="4"/>
        <v>0</v>
      </c>
      <c r="E21" s="37">
        <v>0</v>
      </c>
      <c r="F21" s="37">
        <v>0</v>
      </c>
      <c r="G21" s="37">
        <f t="shared" si="5"/>
        <v>0</v>
      </c>
    </row>
    <row r="22" spans="1:7" x14ac:dyDescent="0.25">
      <c r="A22" s="25" t="s">
        <v>30</v>
      </c>
      <c r="B22" s="37">
        <v>0</v>
      </c>
      <c r="C22" s="37">
        <v>0</v>
      </c>
      <c r="D22" s="37">
        <f t="shared" si="4"/>
        <v>0</v>
      </c>
      <c r="E22" s="37">
        <v>0</v>
      </c>
      <c r="F22" s="37">
        <v>0</v>
      </c>
      <c r="G22" s="37">
        <f t="shared" si="5"/>
        <v>0</v>
      </c>
    </row>
    <row r="23" spans="1:7" x14ac:dyDescent="0.25">
      <c r="A23" s="25" t="s">
        <v>31</v>
      </c>
      <c r="B23" s="37">
        <v>0</v>
      </c>
      <c r="C23" s="37">
        <v>0</v>
      </c>
      <c r="D23" s="37">
        <f t="shared" si="4"/>
        <v>0</v>
      </c>
      <c r="E23" s="37">
        <v>0</v>
      </c>
      <c r="F23" s="37">
        <v>0</v>
      </c>
      <c r="G23" s="37">
        <f t="shared" si="5"/>
        <v>0</v>
      </c>
    </row>
    <row r="24" spans="1:7" x14ac:dyDescent="0.25">
      <c r="A24" s="25" t="s">
        <v>32</v>
      </c>
      <c r="B24" s="37">
        <v>0</v>
      </c>
      <c r="C24" s="37">
        <v>0</v>
      </c>
      <c r="D24" s="37">
        <f t="shared" si="4"/>
        <v>0</v>
      </c>
      <c r="E24" s="37">
        <v>0</v>
      </c>
      <c r="F24" s="37">
        <v>0</v>
      </c>
      <c r="G24" s="37">
        <f t="shared" si="5"/>
        <v>0</v>
      </c>
    </row>
    <row r="25" spans="1:7" x14ac:dyDescent="0.25">
      <c r="A25" s="25" t="s">
        <v>33</v>
      </c>
      <c r="B25" s="37">
        <v>0</v>
      </c>
      <c r="C25" s="37">
        <v>0</v>
      </c>
      <c r="D25" s="37">
        <f t="shared" si="4"/>
        <v>0</v>
      </c>
      <c r="E25" s="37">
        <v>0</v>
      </c>
      <c r="F25" s="37">
        <v>0</v>
      </c>
      <c r="G25" s="37">
        <f t="shared" si="5"/>
        <v>0</v>
      </c>
    </row>
    <row r="26" spans="1:7" x14ac:dyDescent="0.25">
      <c r="A26" s="25" t="s">
        <v>34</v>
      </c>
      <c r="B26" s="37">
        <v>0</v>
      </c>
      <c r="C26" s="37">
        <v>0</v>
      </c>
      <c r="D26" s="37">
        <f t="shared" si="4"/>
        <v>0</v>
      </c>
      <c r="E26" s="37">
        <v>0</v>
      </c>
      <c r="F26" s="37">
        <v>0</v>
      </c>
      <c r="G26" s="37">
        <f t="shared" si="5"/>
        <v>0</v>
      </c>
    </row>
    <row r="27" spans="1:7" x14ac:dyDescent="0.25">
      <c r="A27" s="25" t="s">
        <v>35</v>
      </c>
      <c r="B27" s="37">
        <v>0</v>
      </c>
      <c r="C27" s="37">
        <v>0</v>
      </c>
      <c r="D27" s="37">
        <f t="shared" si="4"/>
        <v>0</v>
      </c>
      <c r="E27" s="37">
        <v>0</v>
      </c>
      <c r="F27" s="37">
        <v>0</v>
      </c>
      <c r="G27" s="37">
        <f t="shared" si="5"/>
        <v>0</v>
      </c>
    </row>
    <row r="28" spans="1:7" x14ac:dyDescent="0.25">
      <c r="A28" s="9" t="s">
        <v>2</v>
      </c>
      <c r="B28" s="16"/>
      <c r="C28" s="16"/>
      <c r="D28" s="16"/>
      <c r="E28" s="16"/>
      <c r="F28" s="16"/>
      <c r="G28" s="16"/>
    </row>
    <row r="29" spans="1:7" x14ac:dyDescent="0.25">
      <c r="A29" s="1" t="s">
        <v>24</v>
      </c>
      <c r="B29" s="2">
        <f>SUM(B19,B9)</f>
        <v>136627327</v>
      </c>
      <c r="C29" s="2">
        <f t="shared" ref="C29:G29" si="6">SUM(C19,C9)</f>
        <v>0</v>
      </c>
      <c r="D29" s="2">
        <f t="shared" si="6"/>
        <v>136627327</v>
      </c>
      <c r="E29" s="2">
        <f t="shared" si="6"/>
        <v>15997471</v>
      </c>
      <c r="F29" s="2">
        <f t="shared" si="6"/>
        <v>15316446</v>
      </c>
      <c r="G29" s="2">
        <f t="shared" si="6"/>
        <v>120629856</v>
      </c>
    </row>
    <row r="30" spans="1:7" x14ac:dyDescent="0.25">
      <c r="A30" s="18"/>
      <c r="B30" s="18"/>
      <c r="C30" s="18"/>
      <c r="D30" s="18"/>
      <c r="E30" s="18"/>
      <c r="F30" s="18"/>
      <c r="G30" s="18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76" orientation="landscape" r:id="rId1"/>
  <ignoredErrors>
    <ignoredError sqref="B9:G9 B18:G19 C11:C15 C10 B16:C17 E16:F17 B28:G29 B20:C27 E20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4" t="s">
        <v>37</v>
      </c>
      <c r="B1" s="74"/>
      <c r="C1" s="74"/>
      <c r="D1" s="74"/>
      <c r="E1" s="74"/>
      <c r="F1" s="74"/>
      <c r="G1" s="74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38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39</v>
      </c>
      <c r="B5" s="57"/>
      <c r="C5" s="57"/>
      <c r="D5" s="57"/>
      <c r="E5" s="57"/>
      <c r="F5" s="57"/>
      <c r="G5" s="58"/>
    </row>
    <row r="6" spans="1:7" x14ac:dyDescent="0.25">
      <c r="A6" s="72" t="s">
        <v>63</v>
      </c>
      <c r="B6" s="11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2" t="s">
        <v>117</v>
      </c>
      <c r="C7" s="73"/>
      <c r="D7" s="73"/>
      <c r="E7" s="73"/>
      <c r="F7" s="73"/>
      <c r="G7" s="73"/>
    </row>
    <row r="8" spans="1:7" ht="30" x14ac:dyDescent="0.25">
      <c r="A8" s="33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10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118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119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120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121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14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122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65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123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124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125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15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66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126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18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47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19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127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49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50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39</v>
      </c>
      <c r="B5" s="43"/>
      <c r="C5" s="43"/>
      <c r="D5" s="43"/>
      <c r="E5" s="43"/>
      <c r="F5" s="43"/>
      <c r="G5" s="44"/>
    </row>
    <row r="6" spans="1:7" x14ac:dyDescent="0.25">
      <c r="A6" s="76" t="s">
        <v>128</v>
      </c>
      <c r="B6" s="11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2" t="s">
        <v>117</v>
      </c>
      <c r="C7" s="73"/>
      <c r="D7" s="73"/>
      <c r="E7" s="73"/>
      <c r="F7" s="73"/>
      <c r="G7" s="73"/>
    </row>
    <row r="8" spans="1:7" x14ac:dyDescent="0.25">
      <c r="A8" s="7" t="s">
        <v>51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129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130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52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53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131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58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129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130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52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53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131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55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57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60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61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62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79" t="s">
        <v>63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1">
        <f>+F5+1</f>
        <v>2022</v>
      </c>
    </row>
    <row r="6" spans="1:7" ht="32.25" x14ac:dyDescent="0.25">
      <c r="A6" s="68"/>
      <c r="B6" s="81"/>
      <c r="C6" s="81"/>
      <c r="D6" s="81"/>
      <c r="E6" s="81"/>
      <c r="F6" s="81"/>
      <c r="G6" s="12" t="s">
        <v>132</v>
      </c>
    </row>
    <row r="7" spans="1:7" x14ac:dyDescent="0.25">
      <c r="A7" s="24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133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134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40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41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135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136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42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43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137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44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138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65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140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141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46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142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66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17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67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18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47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143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48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8" t="s">
        <v>144</v>
      </c>
      <c r="B39" s="78"/>
      <c r="C39" s="78"/>
      <c r="D39" s="78"/>
      <c r="E39" s="78"/>
      <c r="F39" s="78"/>
      <c r="G39" s="78"/>
    </row>
    <row r="40" spans="1:7" x14ac:dyDescent="0.25">
      <c r="A40" s="78" t="s">
        <v>145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68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2" t="s">
        <v>128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1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2" t="s">
        <v>146</v>
      </c>
    </row>
    <row r="7" spans="1:7" x14ac:dyDescent="0.25">
      <c r="A7" s="7" t="s">
        <v>51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129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130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131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57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58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129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130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131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55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59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57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147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8" t="s">
        <v>144</v>
      </c>
      <c r="B32" s="78"/>
      <c r="C32" s="78"/>
      <c r="D32" s="78"/>
      <c r="E32" s="78"/>
      <c r="F32" s="78"/>
      <c r="G32" s="78"/>
    </row>
    <row r="33" spans="1:7" x14ac:dyDescent="0.25">
      <c r="A33" s="78" t="s">
        <v>145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4" t="s">
        <v>70</v>
      </c>
      <c r="B1" s="84"/>
      <c r="C1" s="84"/>
      <c r="D1" s="84"/>
      <c r="E1" s="84"/>
      <c r="F1" s="84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71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72</v>
      </c>
      <c r="C4" s="49" t="s">
        <v>73</v>
      </c>
      <c r="D4" s="49" t="s">
        <v>74</v>
      </c>
      <c r="E4" s="49" t="s">
        <v>75</v>
      </c>
      <c r="F4" s="49" t="s">
        <v>76</v>
      </c>
    </row>
    <row r="5" spans="1:6" ht="12.75" customHeight="1" x14ac:dyDescent="0.25">
      <c r="A5" s="5" t="s">
        <v>77</v>
      </c>
      <c r="B5" s="17"/>
      <c r="C5" s="17"/>
      <c r="D5" s="17"/>
      <c r="E5" s="17"/>
      <c r="F5" s="17"/>
    </row>
    <row r="6" spans="1:6" ht="30" x14ac:dyDescent="0.25">
      <c r="A6" s="21" t="s">
        <v>78</v>
      </c>
      <c r="B6" s="22"/>
      <c r="C6" s="22"/>
      <c r="D6" s="22"/>
      <c r="E6" s="22"/>
      <c r="F6" s="22"/>
    </row>
    <row r="7" spans="1:6" ht="15" x14ac:dyDescent="0.25">
      <c r="A7" s="21" t="s">
        <v>79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80</v>
      </c>
      <c r="B9" s="15"/>
      <c r="C9" s="15"/>
      <c r="D9" s="15"/>
      <c r="E9" s="15"/>
      <c r="F9" s="15"/>
    </row>
    <row r="10" spans="1:6" ht="15" x14ac:dyDescent="0.25">
      <c r="A10" s="21" t="s">
        <v>81</v>
      </c>
      <c r="B10" s="22"/>
      <c r="C10" s="22"/>
      <c r="D10" s="22"/>
      <c r="E10" s="22"/>
      <c r="F10" s="22"/>
    </row>
    <row r="11" spans="1:6" ht="15" x14ac:dyDescent="0.25">
      <c r="A11" s="38" t="s">
        <v>82</v>
      </c>
      <c r="B11" s="22"/>
      <c r="C11" s="22"/>
      <c r="D11" s="22"/>
      <c r="E11" s="22"/>
      <c r="F11" s="22"/>
    </row>
    <row r="12" spans="1:6" ht="15" x14ac:dyDescent="0.25">
      <c r="A12" s="38" t="s">
        <v>83</v>
      </c>
      <c r="B12" s="22"/>
      <c r="C12" s="22"/>
      <c r="D12" s="22"/>
      <c r="E12" s="22"/>
      <c r="F12" s="22"/>
    </row>
    <row r="13" spans="1:6" ht="15" x14ac:dyDescent="0.25">
      <c r="A13" s="38" t="s">
        <v>84</v>
      </c>
      <c r="B13" s="22"/>
      <c r="C13" s="22"/>
      <c r="D13" s="22"/>
      <c r="E13" s="22"/>
      <c r="F13" s="22"/>
    </row>
    <row r="14" spans="1:6" ht="15" x14ac:dyDescent="0.25">
      <c r="A14" s="21" t="s">
        <v>85</v>
      </c>
      <c r="B14" s="22"/>
      <c r="C14" s="22"/>
      <c r="D14" s="22"/>
      <c r="E14" s="22"/>
      <c r="F14" s="22"/>
    </row>
    <row r="15" spans="1:6" ht="15" x14ac:dyDescent="0.25">
      <c r="A15" s="38" t="s">
        <v>82</v>
      </c>
      <c r="B15" s="22"/>
      <c r="C15" s="22"/>
      <c r="D15" s="22"/>
      <c r="E15" s="22"/>
      <c r="F15" s="22"/>
    </row>
    <row r="16" spans="1:6" ht="15" x14ac:dyDescent="0.25">
      <c r="A16" s="38" t="s">
        <v>83</v>
      </c>
      <c r="B16" s="22"/>
      <c r="C16" s="22"/>
      <c r="D16" s="22"/>
      <c r="E16" s="22"/>
      <c r="F16" s="22"/>
    </row>
    <row r="17" spans="1:6" ht="15" x14ac:dyDescent="0.25">
      <c r="A17" s="38" t="s">
        <v>84</v>
      </c>
      <c r="B17" s="22"/>
      <c r="C17" s="22"/>
      <c r="D17" s="22"/>
      <c r="E17" s="22"/>
      <c r="F17" s="22"/>
    </row>
    <row r="18" spans="1:6" ht="15" x14ac:dyDescent="0.25">
      <c r="A18" s="21" t="s">
        <v>86</v>
      </c>
      <c r="B18" s="50"/>
      <c r="C18" s="22"/>
      <c r="D18" s="22"/>
      <c r="E18" s="22"/>
      <c r="F18" s="22"/>
    </row>
    <row r="19" spans="1:6" ht="15" x14ac:dyDescent="0.25">
      <c r="A19" s="21" t="s">
        <v>87</v>
      </c>
      <c r="B19" s="22"/>
      <c r="C19" s="22"/>
      <c r="D19" s="22"/>
      <c r="E19" s="22"/>
      <c r="F19" s="22"/>
    </row>
    <row r="20" spans="1:6" ht="30" x14ac:dyDescent="0.25">
      <c r="A20" s="21" t="s">
        <v>88</v>
      </c>
      <c r="B20" s="51"/>
      <c r="C20" s="51"/>
      <c r="D20" s="51"/>
      <c r="E20" s="51"/>
      <c r="F20" s="51"/>
    </row>
    <row r="21" spans="1:6" ht="30" x14ac:dyDescent="0.25">
      <c r="A21" s="21" t="s">
        <v>89</v>
      </c>
      <c r="B21" s="51"/>
      <c r="C21" s="51"/>
      <c r="D21" s="51"/>
      <c r="E21" s="51"/>
      <c r="F21" s="51"/>
    </row>
    <row r="22" spans="1:6" ht="30" x14ac:dyDescent="0.25">
      <c r="A22" s="21" t="s">
        <v>90</v>
      </c>
      <c r="B22" s="51"/>
      <c r="C22" s="51"/>
      <c r="D22" s="51"/>
      <c r="E22" s="51"/>
      <c r="F22" s="51"/>
    </row>
    <row r="23" spans="1:6" ht="15" x14ac:dyDescent="0.25">
      <c r="A23" s="21" t="s">
        <v>91</v>
      </c>
      <c r="B23" s="51"/>
      <c r="C23" s="51"/>
      <c r="D23" s="51"/>
      <c r="E23" s="51"/>
      <c r="F23" s="51"/>
    </row>
    <row r="24" spans="1:6" ht="15" x14ac:dyDescent="0.25">
      <c r="A24" s="21" t="s">
        <v>92</v>
      </c>
      <c r="B24" s="52"/>
      <c r="C24" s="22"/>
      <c r="D24" s="22"/>
      <c r="E24" s="22"/>
      <c r="F24" s="22"/>
    </row>
    <row r="25" spans="1:6" ht="15" x14ac:dyDescent="0.25">
      <c r="A25" s="21" t="s">
        <v>93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94</v>
      </c>
      <c r="B27" s="15"/>
      <c r="C27" s="15"/>
      <c r="D27" s="15"/>
      <c r="E27" s="15"/>
      <c r="F27" s="15"/>
    </row>
    <row r="28" spans="1:6" ht="15" x14ac:dyDescent="0.25">
      <c r="A28" s="21" t="s">
        <v>95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96</v>
      </c>
      <c r="B30" s="15"/>
      <c r="C30" s="15"/>
      <c r="D30" s="15"/>
      <c r="E30" s="15"/>
      <c r="F30" s="15"/>
    </row>
    <row r="31" spans="1:6" ht="15" x14ac:dyDescent="0.25">
      <c r="A31" s="21" t="s">
        <v>81</v>
      </c>
      <c r="B31" s="22"/>
      <c r="C31" s="22"/>
      <c r="D31" s="22"/>
      <c r="E31" s="22"/>
      <c r="F31" s="22"/>
    </row>
    <row r="32" spans="1:6" ht="15" x14ac:dyDescent="0.25">
      <c r="A32" s="21" t="s">
        <v>85</v>
      </c>
      <c r="B32" s="22"/>
      <c r="C32" s="22"/>
      <c r="D32" s="22"/>
      <c r="E32" s="22"/>
      <c r="F32" s="22"/>
    </row>
    <row r="33" spans="1:6" ht="15" x14ac:dyDescent="0.25">
      <c r="A33" s="21" t="s">
        <v>97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98</v>
      </c>
      <c r="B35" s="15"/>
      <c r="C35" s="15"/>
      <c r="D35" s="15"/>
      <c r="E35" s="15"/>
      <c r="F35" s="15"/>
    </row>
    <row r="36" spans="1:6" ht="15" x14ac:dyDescent="0.25">
      <c r="A36" s="21" t="s">
        <v>99</v>
      </c>
      <c r="B36" s="22"/>
      <c r="C36" s="22"/>
      <c r="D36" s="22"/>
      <c r="E36" s="22"/>
      <c r="F36" s="22"/>
    </row>
    <row r="37" spans="1:6" ht="15" x14ac:dyDescent="0.25">
      <c r="A37" s="21" t="s">
        <v>100</v>
      </c>
      <c r="B37" s="22"/>
      <c r="C37" s="22"/>
      <c r="D37" s="22"/>
      <c r="E37" s="22"/>
      <c r="F37" s="22"/>
    </row>
    <row r="38" spans="1:6" ht="15" x14ac:dyDescent="0.25">
      <c r="A38" s="21" t="s">
        <v>101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102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103</v>
      </c>
      <c r="B42" s="15"/>
      <c r="C42" s="15"/>
      <c r="D42" s="15"/>
      <c r="E42" s="15"/>
      <c r="F42" s="15"/>
    </row>
    <row r="43" spans="1:6" ht="15" x14ac:dyDescent="0.25">
      <c r="A43" s="21" t="s">
        <v>104</v>
      </c>
      <c r="B43" s="22"/>
      <c r="C43" s="22"/>
      <c r="D43" s="22"/>
      <c r="E43" s="22"/>
      <c r="F43" s="22"/>
    </row>
    <row r="44" spans="1:6" ht="15" x14ac:dyDescent="0.25">
      <c r="A44" s="21" t="s">
        <v>105</v>
      </c>
      <c r="B44" s="22"/>
      <c r="C44" s="22"/>
      <c r="D44" s="22"/>
      <c r="E44" s="22"/>
      <c r="F44" s="22"/>
    </row>
    <row r="45" spans="1:6" ht="15" x14ac:dyDescent="0.25">
      <c r="A45" s="21" t="s">
        <v>106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107</v>
      </c>
      <c r="B47" s="15"/>
      <c r="C47" s="15"/>
      <c r="D47" s="15"/>
      <c r="E47" s="15"/>
      <c r="F47" s="15"/>
    </row>
    <row r="48" spans="1:6" ht="15" x14ac:dyDescent="0.25">
      <c r="A48" s="21" t="s">
        <v>105</v>
      </c>
      <c r="B48" s="51"/>
      <c r="C48" s="51"/>
      <c r="D48" s="51"/>
      <c r="E48" s="51"/>
      <c r="F48" s="51"/>
    </row>
    <row r="49" spans="1:6" ht="15" x14ac:dyDescent="0.25">
      <c r="A49" s="21" t="s">
        <v>106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108</v>
      </c>
      <c r="B51" s="15"/>
      <c r="C51" s="15"/>
      <c r="D51" s="15"/>
      <c r="E51" s="15"/>
      <c r="F51" s="15"/>
    </row>
    <row r="52" spans="1:6" ht="15" x14ac:dyDescent="0.25">
      <c r="A52" s="21" t="s">
        <v>105</v>
      </c>
      <c r="B52" s="22"/>
      <c r="C52" s="22"/>
      <c r="D52" s="22"/>
      <c r="E52" s="22"/>
      <c r="F52" s="22"/>
    </row>
    <row r="53" spans="1:6" ht="15" x14ac:dyDescent="0.25">
      <c r="A53" s="21" t="s">
        <v>106</v>
      </c>
      <c r="B53" s="22"/>
      <c r="C53" s="22"/>
      <c r="D53" s="22"/>
      <c r="E53" s="22"/>
      <c r="F53" s="22"/>
    </row>
    <row r="54" spans="1:6" ht="15" x14ac:dyDescent="0.25">
      <c r="A54" s="21" t="s">
        <v>109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110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105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106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111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112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113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114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115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116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Carlo Mota</cp:lastModifiedBy>
  <cp:revision/>
  <cp:lastPrinted>2025-04-22T17:23:46Z</cp:lastPrinted>
  <dcterms:created xsi:type="dcterms:W3CDTF">2023-03-16T22:14:51Z</dcterms:created>
  <dcterms:modified xsi:type="dcterms:W3CDTF">2025-04-22T17:23:51Z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